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460"/>
  </bookViews>
  <sheets>
    <sheet name="Table1" sheetId="1" r:id="rId1"/>
  </sheets>
  <definedNames>
    <definedName name="_xlnm.Print_Titles" localSheetId="0">Table1!$3:$3</definedName>
  </definedNames>
  <calcPr calcId="144525" iterate="1"/>
</workbook>
</file>

<file path=xl/calcChain.xml><?xml version="1.0" encoding="utf-8"?>
<calcChain xmlns="http://schemas.openxmlformats.org/spreadsheetml/2006/main">
  <c r="G7" i="1" l="1"/>
  <c r="H5" i="1" l="1"/>
  <c r="I7" i="1"/>
  <c r="H7" i="1"/>
  <c r="H4" i="1" l="1"/>
  <c r="I5" i="1"/>
  <c r="I4" i="1" s="1"/>
  <c r="G5" i="1"/>
  <c r="G4" i="1" s="1"/>
</calcChain>
</file>

<file path=xl/sharedStrings.xml><?xml version="1.0" encoding="utf-8"?>
<sst xmlns="http://schemas.openxmlformats.org/spreadsheetml/2006/main" count="43" uniqueCount="37">
  <si>
    <t>Подр</t>
  </si>
  <si>
    <t>Целевая статья</t>
  </si>
  <si>
    <t>ВР</t>
  </si>
  <si>
    <t>Нормативно-правовой акт</t>
  </si>
  <si>
    <t>Мероприятие</t>
  </si>
  <si>
    <t>ВСЕГО, из них:</t>
  </si>
  <si>
    <t>313. Пособия, компенсации, меры социальной поддержки по публичным нормативным обязательствам</t>
  </si>
  <si>
    <t/>
  </si>
  <si>
    <t>1003</t>
  </si>
  <si>
    <t>313</t>
  </si>
  <si>
    <t>Ежемесячная денежная выплата жертвам политических репрессий</t>
  </si>
  <si>
    <t>1004</t>
  </si>
  <si>
    <t>Ежемесячное пособие на ребенка гражданам, имеющим детей</t>
  </si>
  <si>
    <t>Ежемесячная денежная выплата при рождении (усыновлении) третьего ребенка или последующих детей до достижения им (ими) возраста трех лет</t>
  </si>
  <si>
    <t>Компенсация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</si>
  <si>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>Закон РС(Я) от 21.02.2013 г. 1160-З№1227-IV  "0 социальной поддержке ветеранов тыла и ветеранов труда в  Республике Тыва "</t>
  </si>
  <si>
    <t xml:space="preserve">Ежемесячная денежная выплата о мерах социальной поддержки ветеранов труда и тружеников </t>
  </si>
  <si>
    <t>15P150840</t>
  </si>
  <si>
    <t>Выплата пособие на погребение</t>
  </si>
  <si>
    <t>015Р15084F</t>
  </si>
  <si>
    <t>01503R302F</t>
  </si>
  <si>
    <t>01503R3020</t>
  </si>
  <si>
    <t>Субвенции на осуществление ежемесячных выплаты, назначаемой в случае рождения третьего ребенка или последующих детей до достижения ребенком возрасте трех лет</t>
  </si>
  <si>
    <t xml:space="preserve">Субвенции на осуществление ежемесячных выплат на детей в возрасте  от трех до семи лет включительно </t>
  </si>
  <si>
    <t>Равной доступности</t>
  </si>
  <si>
    <t xml:space="preserve"> ПП РТ от 27.03.2013г  №168 "О погребении и похоронном деле в РТ"
от 15.05.2020 г №203 ПП РТ.</t>
  </si>
  <si>
    <t>Федеральный закон от 12.01.1995 г №5, Постановление Правительства Республики Тыва от 14.02.2012 г №73</t>
  </si>
  <si>
    <t>Федеральный закон от 19.05.1995 г. № 81-ФЗ "О государственных пособиях гражданам, имеющим детей" , Закон 1162 ВХ-1 от 30.01.2012 г, Закон Республики Тыва №1049 ВХ-1 от 29.12.2004 г</t>
  </si>
  <si>
    <t>Указ Президента РФ от 7 мая 2012 г № 606 "О мерах по реализации демографической политики РФ". Постановление Правительства РФ от 11.10.2019 г №496</t>
  </si>
  <si>
    <t>Постановление Правительства Российской Федерации от 30 декабря 2006 г №846; Постановление Правительства Республики Тыва от 2 февраля 2007 г №172.</t>
  </si>
  <si>
    <t xml:space="preserve">Итого расходов </t>
  </si>
  <si>
    <t>Сумма 2025 год</t>
  </si>
  <si>
    <t>Сумма 2026 год</t>
  </si>
  <si>
    <t>Ежемесячная денежная выплата содержание детей в семьях опекунов (попечителей), в приемных семьях и вознограждения, причитающегося приемным родителям  на год</t>
  </si>
  <si>
    <t>Закон РТ от 18.06.2007 №195 ВХ-2 "Опорядке и размерах выплат денежных средств по содержанию детей в семьях опекунов (попечителей), в приемных семьях и вознограждении причитающегося приемным родителям.</t>
  </si>
  <si>
    <t>Перечень и объемы публичных нормативных обязательств, подлежащих исполнению за счет средств федерального и республиканского бюджета в 2025 году и плановом периоде 2026 и 2027 годов</t>
  </si>
  <si>
    <t>Сумма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</si>
</sst>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6" formatCode="0.000"/>
    <numFmt numFmtId="167" formatCode="#,##0.0"/>
    <numFmt numFmtId="168" formatCode="_-* #,##0.000\ _₽_-;\-* #,##0.000\ _₽_-;_-* &quot;-&quot;??\ _₽_-;_-@_-"/>
  </numFmts>
  <fonts count="6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43" fontId="4" fillId="0" borderId="0" applyFont="0" applyFill="0" applyBorder="0" applyAlignment="0" applyProtection="0"/>
  </cellStyleXfs>
  <cellXfs count="46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top" wrapText="1"/>
    </xf>
    <xf numFmtId="164" fontId="0" fillId="4" borderId="7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0" fillId="4" borderId="0" xfId="0" applyFont="1" applyFill="1" applyAlignment="1">
      <alignment vertical="top" wrapText="1"/>
    </xf>
    <xf numFmtId="167" fontId="0" fillId="4" borderId="1" xfId="0" applyNumberFormat="1" applyFont="1" applyFill="1" applyBorder="1" applyAlignment="1">
      <alignment horizontal="center" vertical="top" wrapText="1"/>
    </xf>
    <xf numFmtId="168" fontId="0" fillId="4" borderId="4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8" fontId="0" fillId="0" borderId="4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left" vertical="center" wrapText="1"/>
    </xf>
    <xf numFmtId="166" fontId="0" fillId="4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1"/>
  <sheetViews>
    <sheetView tabSelected="1" workbookViewId="0">
      <selection activeCell="H19" sqref="H19"/>
    </sheetView>
  </sheetViews>
  <sheetFormatPr defaultRowHeight="13.2" x14ac:dyDescent="0.25"/>
  <cols>
    <col min="1" max="1" width="8.109375" customWidth="1"/>
    <col min="2" max="2" width="10.109375" customWidth="1"/>
    <col min="3" max="3" width="15.33203125" style="3" customWidth="1"/>
    <col min="4" max="4" width="7.109375" style="3" customWidth="1"/>
    <col min="5" max="5" width="47.109375" customWidth="1"/>
    <col min="6" max="6" width="42.6640625" customWidth="1"/>
    <col min="7" max="9" width="15.33203125" style="3" customWidth="1"/>
    <col min="10" max="95" width="8.77734375" style="18"/>
  </cols>
  <sheetData>
    <row r="1" spans="1:95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</row>
    <row r="3" spans="1:95" ht="29.1" customHeight="1" x14ac:dyDescent="0.25">
      <c r="A3" s="33" t="s">
        <v>0</v>
      </c>
      <c r="B3" s="34"/>
      <c r="C3" s="1" t="s">
        <v>1</v>
      </c>
      <c r="D3" s="1" t="s">
        <v>2</v>
      </c>
      <c r="E3" s="1" t="s">
        <v>3</v>
      </c>
      <c r="F3" s="1" t="s">
        <v>4</v>
      </c>
      <c r="G3" s="1" t="s">
        <v>31</v>
      </c>
      <c r="H3" s="1" t="s">
        <v>32</v>
      </c>
      <c r="I3" s="1" t="s">
        <v>36</v>
      </c>
    </row>
    <row r="4" spans="1:95" ht="14.4" customHeight="1" x14ac:dyDescent="0.25">
      <c r="A4" s="36" t="s">
        <v>5</v>
      </c>
      <c r="B4" s="36"/>
      <c r="C4" s="36"/>
      <c r="D4" s="36"/>
      <c r="E4" s="36"/>
      <c r="F4" s="36"/>
      <c r="G4" s="26">
        <f>G5</f>
        <v>35208.478999999999</v>
      </c>
      <c r="H4" s="26">
        <f t="shared" ref="H4:I4" si="0">H5</f>
        <v>17933.599999999999</v>
      </c>
      <c r="I4" s="26">
        <f t="shared" si="0"/>
        <v>17933.599999999999</v>
      </c>
    </row>
    <row r="5" spans="1:95" ht="14.4" customHeight="1" x14ac:dyDescent="0.25">
      <c r="A5" s="36" t="s">
        <v>6</v>
      </c>
      <c r="B5" s="36"/>
      <c r="C5" s="36"/>
      <c r="D5" s="36"/>
      <c r="E5" s="36"/>
      <c r="F5" s="36"/>
      <c r="G5" s="25">
        <f>SUM(G8:G16:G14)</f>
        <v>35208.478999999999</v>
      </c>
      <c r="H5" s="25">
        <f>SUM(H8:H16:H14)</f>
        <v>17933.599999999999</v>
      </c>
      <c r="I5" s="25">
        <f>SUM(I8:I16:I14)</f>
        <v>17933.599999999999</v>
      </c>
    </row>
    <row r="6" spans="1:95" ht="14.4" customHeight="1" x14ac:dyDescent="0.25">
      <c r="A6" s="36" t="s">
        <v>7</v>
      </c>
      <c r="B6" s="36"/>
      <c r="C6" s="36"/>
      <c r="D6" s="36"/>
      <c r="E6" s="36"/>
      <c r="F6" s="36"/>
      <c r="G6" s="26" t="s">
        <v>7</v>
      </c>
      <c r="H6" s="26" t="s">
        <v>7</v>
      </c>
      <c r="I6" s="26" t="s">
        <v>7</v>
      </c>
    </row>
    <row r="7" spans="1:95" ht="14.4" customHeight="1" x14ac:dyDescent="0.25">
      <c r="A7" s="37" t="s">
        <v>30</v>
      </c>
      <c r="B7" s="38"/>
      <c r="C7" s="38"/>
      <c r="D7" s="38"/>
      <c r="E7" s="38"/>
      <c r="F7" s="39"/>
      <c r="G7" s="25">
        <f>SUM(G8:G16)</f>
        <v>35208.478999999999</v>
      </c>
      <c r="H7" s="25">
        <f>SUM(H8:H17)</f>
        <v>17933.599999999999</v>
      </c>
      <c r="I7" s="25">
        <f>SUM(I8:I17)</f>
        <v>17933.599999999999</v>
      </c>
    </row>
    <row r="8" spans="1:95" ht="42.6" customHeight="1" x14ac:dyDescent="0.25">
      <c r="A8" s="29">
        <v>1003</v>
      </c>
      <c r="B8" s="30"/>
      <c r="C8" s="11">
        <v>420376060</v>
      </c>
      <c r="D8" s="11" t="s">
        <v>9</v>
      </c>
      <c r="E8" s="8" t="s">
        <v>15</v>
      </c>
      <c r="F8" s="11" t="s">
        <v>16</v>
      </c>
      <c r="G8" s="6">
        <v>2622</v>
      </c>
      <c r="H8" s="6">
        <v>2.6</v>
      </c>
      <c r="I8" s="6">
        <v>2.6</v>
      </c>
    </row>
    <row r="9" spans="1:95" s="2" customFormat="1" ht="53.4" customHeight="1" x14ac:dyDescent="0.25">
      <c r="A9" s="29">
        <v>1004</v>
      </c>
      <c r="B9" s="30"/>
      <c r="C9" s="11">
        <v>110276090</v>
      </c>
      <c r="D9" s="11">
        <v>313</v>
      </c>
      <c r="E9" s="17" t="s">
        <v>29</v>
      </c>
      <c r="F9" s="8" t="s">
        <v>14</v>
      </c>
      <c r="G9" s="6">
        <v>5049</v>
      </c>
      <c r="H9" s="6">
        <v>5049</v>
      </c>
      <c r="I9" s="6">
        <v>5049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</row>
    <row r="10" spans="1:95" ht="40.5" customHeight="1" x14ac:dyDescent="0.25">
      <c r="A10" s="29">
        <v>1003</v>
      </c>
      <c r="B10" s="30"/>
      <c r="C10" s="11">
        <v>420476080</v>
      </c>
      <c r="D10" s="11" t="s">
        <v>9</v>
      </c>
      <c r="E10" s="8" t="s">
        <v>26</v>
      </c>
      <c r="F10" s="8" t="s">
        <v>10</v>
      </c>
      <c r="G10" s="6">
        <v>12.6</v>
      </c>
      <c r="H10" s="6">
        <v>13</v>
      </c>
      <c r="I10" s="6">
        <v>13</v>
      </c>
    </row>
    <row r="11" spans="1:95" ht="53.4" customHeight="1" x14ac:dyDescent="0.25">
      <c r="A11" s="29">
        <v>1003</v>
      </c>
      <c r="B11" s="30"/>
      <c r="C11" s="11">
        <v>410176070</v>
      </c>
      <c r="D11" s="11" t="s">
        <v>9</v>
      </c>
      <c r="E11" s="8" t="s">
        <v>27</v>
      </c>
      <c r="F11" s="8" t="s">
        <v>12</v>
      </c>
      <c r="G11" s="6">
        <v>40</v>
      </c>
      <c r="H11" s="6">
        <v>40</v>
      </c>
      <c r="I11" s="6">
        <v>40</v>
      </c>
    </row>
    <row r="12" spans="1:95" ht="53.4" customHeight="1" x14ac:dyDescent="0.25">
      <c r="A12" s="29" t="s">
        <v>11</v>
      </c>
      <c r="B12" s="30"/>
      <c r="C12" s="11" t="s">
        <v>17</v>
      </c>
      <c r="D12" s="11" t="s">
        <v>9</v>
      </c>
      <c r="E12" s="10" t="s">
        <v>28</v>
      </c>
      <c r="F12" s="8" t="s">
        <v>13</v>
      </c>
      <c r="G12" s="6">
        <v>14657.879000000001</v>
      </c>
      <c r="H12" s="19">
        <v>0</v>
      </c>
      <c r="I12" s="19">
        <v>0</v>
      </c>
    </row>
    <row r="13" spans="1:95" ht="43.95" customHeight="1" x14ac:dyDescent="0.25">
      <c r="A13" s="31" t="s">
        <v>8</v>
      </c>
      <c r="B13" s="32"/>
      <c r="C13" s="12">
        <v>410676120</v>
      </c>
      <c r="D13" s="12">
        <v>313</v>
      </c>
      <c r="E13" s="13" t="s">
        <v>25</v>
      </c>
      <c r="F13" s="14" t="s">
        <v>18</v>
      </c>
      <c r="G13" s="7">
        <v>166</v>
      </c>
      <c r="H13" s="7">
        <v>168</v>
      </c>
      <c r="I13" s="7">
        <v>168</v>
      </c>
    </row>
    <row r="14" spans="1:95" ht="76.5" customHeight="1" x14ac:dyDescent="0.25">
      <c r="A14" s="40">
        <v>1004</v>
      </c>
      <c r="B14" s="40"/>
      <c r="C14" s="24" t="s">
        <v>19</v>
      </c>
      <c r="D14" s="24">
        <v>313</v>
      </c>
      <c r="E14" s="22" t="s">
        <v>34</v>
      </c>
      <c r="F14" s="45" t="s">
        <v>33</v>
      </c>
      <c r="G14" s="20">
        <v>12661</v>
      </c>
      <c r="H14" s="27">
        <v>12661</v>
      </c>
      <c r="I14" s="27">
        <v>12661</v>
      </c>
    </row>
    <row r="15" spans="1:95" ht="56.4" hidden="1" customHeight="1" x14ac:dyDescent="0.25">
      <c r="A15" s="40">
        <v>1004</v>
      </c>
      <c r="B15" s="40"/>
      <c r="C15" s="15" t="s">
        <v>20</v>
      </c>
      <c r="D15" s="15">
        <v>313</v>
      </c>
      <c r="E15" s="44"/>
      <c r="F15" s="16" t="s">
        <v>22</v>
      </c>
      <c r="G15" s="24"/>
      <c r="H15" s="23"/>
      <c r="I15" s="23"/>
    </row>
    <row r="16" spans="1:95" ht="39.6" hidden="1" customHeight="1" x14ac:dyDescent="0.25">
      <c r="A16" s="40">
        <v>1004</v>
      </c>
      <c r="B16" s="40"/>
      <c r="C16" s="15" t="s">
        <v>21</v>
      </c>
      <c r="D16" s="15">
        <v>313</v>
      </c>
      <c r="E16" s="21"/>
      <c r="F16" s="41" t="s">
        <v>23</v>
      </c>
      <c r="G16" s="42"/>
      <c r="H16" s="43"/>
      <c r="I16" s="43"/>
    </row>
    <row r="17" spans="1:9" ht="34.200000000000003" hidden="1" customHeight="1" x14ac:dyDescent="0.25">
      <c r="A17" s="28">
        <v>1003</v>
      </c>
      <c r="B17" s="28"/>
      <c r="C17" s="5">
        <v>420176110</v>
      </c>
      <c r="D17" s="5">
        <v>313</v>
      </c>
      <c r="E17" s="21"/>
      <c r="F17" s="9" t="s">
        <v>24</v>
      </c>
      <c r="G17" s="4"/>
      <c r="H17" s="4"/>
      <c r="I17" s="4"/>
    </row>
    <row r="18" spans="1:9" ht="31.5" customHeight="1" x14ac:dyDescent="0.25">
      <c r="E18" s="21"/>
    </row>
    <row r="19" spans="1:9" ht="31.5" customHeight="1" x14ac:dyDescent="0.25">
      <c r="E19" s="21"/>
    </row>
    <row r="20" spans="1:9" ht="47.25" customHeight="1" x14ac:dyDescent="0.25">
      <c r="E20" s="21"/>
    </row>
    <row r="21" spans="1:9" ht="47.25" customHeight="1" x14ac:dyDescent="0.25">
      <c r="E21" s="21"/>
    </row>
  </sheetData>
  <mergeCells count="16">
    <mergeCell ref="A17:B17"/>
    <mergeCell ref="A12:B12"/>
    <mergeCell ref="A13:B13"/>
    <mergeCell ref="A3:B3"/>
    <mergeCell ref="A1:I1"/>
    <mergeCell ref="A6:F6"/>
    <mergeCell ref="A7:F7"/>
    <mergeCell ref="A4:F4"/>
    <mergeCell ref="A5:F5"/>
    <mergeCell ref="A8:B8"/>
    <mergeCell ref="A9:B9"/>
    <mergeCell ref="A10:B10"/>
    <mergeCell ref="A11:B11"/>
    <mergeCell ref="A14:B14"/>
    <mergeCell ref="A15:B15"/>
    <mergeCell ref="A16:B16"/>
  </mergeCells>
  <pageMargins left="0.59055118110236227" right="0.39370078740157483" top="0.59055118110236227" bottom="0.39370078740157483" header="0.31496062992125984" footer="0.31496062992125984"/>
  <pageSetup paperSize="9" scale="8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2024-12-13T07:46:44Z</dcterms:modified>
</cp:coreProperties>
</file>