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17" i="1"/>
  <c r="I16"/>
  <c r="I15"/>
  <c r="G16" l="1"/>
  <c r="G17" s="1"/>
  <c r="F17"/>
  <c r="C16"/>
  <c r="I17" l="1"/>
  <c r="C17"/>
</calcChain>
</file>

<file path=xl/sharedStrings.xml><?xml version="1.0" encoding="utf-8"?>
<sst xmlns="http://schemas.openxmlformats.org/spreadsheetml/2006/main" count="23" uniqueCount="22">
  <si>
    <t>Приложение № 15</t>
  </si>
  <si>
    <t>таблица №1</t>
  </si>
  <si>
    <t>к Решению Хурала представителей</t>
  </si>
  <si>
    <t>муниципального района "Монгун-Тайгинский кожуун Республики Тыва"</t>
  </si>
  <si>
    <t>"Об утверждении бюджета муниципального района</t>
  </si>
  <si>
    <t xml:space="preserve">"Монгун-Тайгинский кожуун Республики Тыва" </t>
  </si>
  <si>
    <t>на 2020 год и на плановый период 2021 и 2022 годов"</t>
  </si>
  <si>
    <t>РАСПРЕДЕЛЕНИЕ</t>
  </si>
  <si>
    <t xml:space="preserve">дотации на выравнивание бюджетной обеспеченности бюджетам поселений на 2020 год </t>
  </si>
  <si>
    <t>(тыс. рублей)</t>
  </si>
  <si>
    <t>№ п/п</t>
  </si>
  <si>
    <t>Наименование поселения</t>
  </si>
  <si>
    <t>2020 год</t>
  </si>
  <si>
    <t>Уменьшение</t>
  </si>
  <si>
    <t>Увеличение</t>
  </si>
  <si>
    <t>Итого</t>
  </si>
  <si>
    <t>1.</t>
  </si>
  <si>
    <t>Сельское поселение сумона Каргынский Монгун-Тайгинского кожууна Республики Тыва</t>
  </si>
  <si>
    <t>2</t>
  </si>
  <si>
    <t>Сельское поселение сумона Моген-Буренский  Монгун-Тайгинского кожууна Республики Тыва</t>
  </si>
  <si>
    <t xml:space="preserve">ИТОГО </t>
  </si>
  <si>
    <t xml:space="preserve">№     от 31.08.2020 г.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</si>
</sst>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2" fillId="0" borderId="0" xfId="1" applyFont="1"/>
    <xf numFmtId="0" fontId="2" fillId="0" borderId="0" xfId="0" applyFont="1" applyFill="1" applyAlignment="1"/>
    <xf numFmtId="0" fontId="2" fillId="0" borderId="0" xfId="0" applyFont="1" applyFill="1" applyAlignment="1">
      <alignment horizontal="right"/>
    </xf>
    <xf numFmtId="0" fontId="2" fillId="0" borderId="0" xfId="1" applyFont="1" applyBorder="1"/>
    <xf numFmtId="0" fontId="3" fillId="0" borderId="0" xfId="1" applyFont="1" applyAlignment="1">
      <alignment horizontal="center"/>
    </xf>
    <xf numFmtId="0" fontId="3" fillId="0" borderId="0" xfId="1" applyFont="1" applyAlignment="1">
      <alignment vertical="center" wrapText="1"/>
    </xf>
    <xf numFmtId="0" fontId="3" fillId="0" borderId="0" xfId="1" applyFont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right" vertical="center"/>
    </xf>
    <xf numFmtId="0" fontId="3" fillId="0" borderId="1" xfId="1" applyFont="1" applyBorder="1" applyAlignment="1">
      <alignment horizontal="center" vertical="center" wrapText="1"/>
    </xf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164" fontId="2" fillId="0" borderId="1" xfId="1" applyNumberFormat="1" applyFont="1" applyBorder="1" applyAlignment="1">
      <alignment horizontal="center" vertical="center"/>
    </xf>
    <xf numFmtId="49" fontId="2" fillId="0" borderId="1" xfId="1" applyNumberFormat="1" applyFont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/>
    </xf>
    <xf numFmtId="165" fontId="2" fillId="0" borderId="0" xfId="1" applyNumberFormat="1" applyFont="1"/>
    <xf numFmtId="0" fontId="2" fillId="0" borderId="1" xfId="1" applyFont="1" applyBorder="1" applyAlignment="1">
      <alignment horizontal="center"/>
    </xf>
    <xf numFmtId="0" fontId="2" fillId="0" borderId="0" xfId="0" applyFont="1" applyFill="1" applyAlignment="1">
      <alignment horizontal="right"/>
    </xf>
    <xf numFmtId="164" fontId="2" fillId="0" borderId="1" xfId="1" applyNumberFormat="1" applyFont="1" applyBorder="1" applyAlignment="1">
      <alignment horizontal="center"/>
    </xf>
    <xf numFmtId="0" fontId="2" fillId="0" borderId="0" xfId="0" applyFont="1" applyFill="1" applyAlignment="1">
      <alignment horizontal="right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</cellXfs>
  <cellStyles count="2">
    <cellStyle name="Обычный" xfId="0" builtinId="0"/>
    <cellStyle name="Обычный_прил.финпом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1"/>
  <sheetViews>
    <sheetView tabSelected="1" topLeftCell="A7" workbookViewId="0">
      <selection activeCell="H17" sqref="H17"/>
    </sheetView>
  </sheetViews>
  <sheetFormatPr defaultRowHeight="15.75"/>
  <cols>
    <col min="1" max="1" width="9.140625" style="1"/>
    <col min="2" max="2" width="35.5703125" style="1" customWidth="1"/>
    <col min="3" max="4" width="9.140625" style="1"/>
    <col min="5" max="5" width="4.42578125" style="1" customWidth="1"/>
    <col min="6" max="6" width="13" style="1" customWidth="1"/>
    <col min="7" max="8" width="13.28515625" style="1" customWidth="1"/>
    <col min="9" max="16384" width="9.140625" style="1"/>
  </cols>
  <sheetData>
    <row r="1" spans="1:9">
      <c r="B1" s="2"/>
      <c r="C1" s="2"/>
      <c r="D1" s="3"/>
      <c r="E1" s="3" t="s">
        <v>0</v>
      </c>
      <c r="F1" s="4"/>
      <c r="G1" s="4"/>
      <c r="H1" s="4"/>
    </row>
    <row r="2" spans="1:9">
      <c r="B2" s="2"/>
      <c r="C2" s="2"/>
      <c r="D2" s="3"/>
      <c r="E2" s="3" t="s">
        <v>1</v>
      </c>
      <c r="F2" s="4"/>
      <c r="G2" s="4"/>
      <c r="H2" s="4"/>
    </row>
    <row r="3" spans="1:9">
      <c r="B3" s="2"/>
      <c r="C3" s="2"/>
      <c r="D3" s="3"/>
      <c r="E3" s="3" t="s">
        <v>2</v>
      </c>
      <c r="F3" s="4"/>
      <c r="G3" s="4"/>
      <c r="H3" s="4"/>
    </row>
    <row r="4" spans="1:9">
      <c r="B4" s="21" t="s">
        <v>3</v>
      </c>
      <c r="C4" s="21"/>
      <c r="D4" s="21"/>
      <c r="E4" s="21"/>
      <c r="F4" s="4"/>
      <c r="G4" s="4"/>
      <c r="H4" s="4"/>
    </row>
    <row r="5" spans="1:9">
      <c r="B5" s="2"/>
      <c r="C5" s="2"/>
      <c r="D5" s="3"/>
      <c r="E5" s="3" t="s">
        <v>4</v>
      </c>
      <c r="F5" s="4"/>
      <c r="G5" s="4"/>
      <c r="H5" s="4"/>
    </row>
    <row r="6" spans="1:9">
      <c r="B6" s="2"/>
      <c r="C6" s="2"/>
      <c r="D6" s="3"/>
      <c r="E6" s="3" t="s">
        <v>5</v>
      </c>
      <c r="F6" s="4"/>
      <c r="G6" s="4"/>
      <c r="H6" s="4"/>
    </row>
    <row r="7" spans="1:9">
      <c r="B7" s="2"/>
      <c r="C7" s="2"/>
      <c r="D7" s="3"/>
      <c r="E7" s="3" t="s">
        <v>6</v>
      </c>
      <c r="F7" s="4"/>
      <c r="G7" s="4"/>
      <c r="H7" s="4"/>
    </row>
    <row r="8" spans="1:9">
      <c r="B8" s="2"/>
      <c r="C8" s="2"/>
      <c r="D8" s="3"/>
      <c r="E8" s="19" t="s">
        <v>21</v>
      </c>
      <c r="F8" s="4"/>
      <c r="G8" s="4"/>
      <c r="H8" s="4"/>
    </row>
    <row r="9" spans="1:9">
      <c r="C9" s="3"/>
      <c r="F9" s="4"/>
      <c r="G9" s="4"/>
      <c r="H9" s="4"/>
    </row>
    <row r="10" spans="1:9">
      <c r="B10" s="22" t="s">
        <v>7</v>
      </c>
      <c r="C10" s="22"/>
      <c r="D10" s="22"/>
      <c r="E10" s="5"/>
      <c r="F10" s="4"/>
      <c r="G10" s="4"/>
      <c r="H10" s="4"/>
    </row>
    <row r="11" spans="1:9">
      <c r="A11" s="6"/>
      <c r="B11" s="23" t="s">
        <v>8</v>
      </c>
      <c r="C11" s="23"/>
      <c r="D11" s="23"/>
      <c r="E11" s="7"/>
      <c r="F11" s="4"/>
      <c r="G11" s="4"/>
      <c r="H11" s="4"/>
    </row>
    <row r="12" spans="1:9">
      <c r="C12" s="3"/>
      <c r="F12" s="4"/>
      <c r="G12" s="4"/>
      <c r="H12" s="4"/>
    </row>
    <row r="13" spans="1:9">
      <c r="C13" s="8"/>
      <c r="D13" s="8"/>
      <c r="E13" s="9" t="s">
        <v>9</v>
      </c>
      <c r="F13" s="4"/>
      <c r="G13" s="4"/>
      <c r="H13" s="4"/>
    </row>
    <row r="14" spans="1:9">
      <c r="A14" s="10" t="s">
        <v>10</v>
      </c>
      <c r="B14" s="10" t="s">
        <v>11</v>
      </c>
      <c r="C14" s="24" t="s">
        <v>12</v>
      </c>
      <c r="D14" s="24"/>
      <c r="E14" s="24"/>
      <c r="F14" s="11" t="s">
        <v>13</v>
      </c>
      <c r="G14" s="11" t="s">
        <v>14</v>
      </c>
      <c r="H14" s="11" t="s">
        <v>14</v>
      </c>
      <c r="I14" s="11" t="s">
        <v>15</v>
      </c>
    </row>
    <row r="15" spans="1:9" ht="53.25" customHeight="1">
      <c r="A15" s="12" t="s">
        <v>16</v>
      </c>
      <c r="B15" s="13" t="s">
        <v>17</v>
      </c>
      <c r="C15" s="25">
        <v>630</v>
      </c>
      <c r="D15" s="25"/>
      <c r="E15" s="25"/>
      <c r="F15" s="12">
        <v>-304.25900000000001</v>
      </c>
      <c r="G15" s="12">
        <v>150</v>
      </c>
      <c r="H15" s="12">
        <v>82.430999999999997</v>
      </c>
      <c r="I15" s="14">
        <f>C15+F15+G15+H15</f>
        <v>558.17200000000003</v>
      </c>
    </row>
    <row r="16" spans="1:9" s="4" customFormat="1" ht="48.75" customHeight="1">
      <c r="A16" s="15" t="s">
        <v>18</v>
      </c>
      <c r="B16" s="13" t="s">
        <v>19</v>
      </c>
      <c r="C16" s="26">
        <f>5545.5</f>
        <v>5545.5</v>
      </c>
      <c r="D16" s="26"/>
      <c r="E16" s="26"/>
      <c r="F16" s="11"/>
      <c r="G16" s="12">
        <f>704.259-150</f>
        <v>554.25900000000001</v>
      </c>
      <c r="H16" s="12">
        <v>821.83900000000006</v>
      </c>
      <c r="I16" s="14">
        <f>C16+G16+H16</f>
        <v>6921.598</v>
      </c>
    </row>
    <row r="17" spans="1:9" s="4" customFormat="1">
      <c r="A17" s="11"/>
      <c r="B17" s="11" t="s">
        <v>20</v>
      </c>
      <c r="C17" s="20">
        <f>C15+C16</f>
        <v>6175.5</v>
      </c>
      <c r="D17" s="20"/>
      <c r="E17" s="20"/>
      <c r="F17" s="11">
        <f>F15+F16</f>
        <v>-304.25900000000001</v>
      </c>
      <c r="G17" s="18">
        <f>G15+G16</f>
        <v>704.25900000000001</v>
      </c>
      <c r="H17" s="18">
        <f>H15+H16</f>
        <v>904.2700000000001</v>
      </c>
      <c r="I17" s="16">
        <f>I15+I16</f>
        <v>7479.77</v>
      </c>
    </row>
    <row r="21" spans="1:9">
      <c r="C21" s="17"/>
      <c r="D21" s="17"/>
      <c r="E21" s="17"/>
    </row>
  </sheetData>
  <mergeCells count="7">
    <mergeCell ref="C17:E17"/>
    <mergeCell ref="B4:E4"/>
    <mergeCell ref="B10:D10"/>
    <mergeCell ref="B11:D11"/>
    <mergeCell ref="C14:E14"/>
    <mergeCell ref="C15:E15"/>
    <mergeCell ref="C16:E16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2020-09-09T11:01:49Z</dcterms:modified>
</cp:coreProperties>
</file>